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H:\MARATHON\wellness challenge\2022\"/>
    </mc:Choice>
  </mc:AlternateContent>
  <xr:revisionPtr revIDLastSave="0" documentId="13_ncr:1_{8B6F00A2-F04E-4382-BD88-D43C85C0E28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OVERALL" sheetId="9" r:id="rId1"/>
    <sheet name="ELEMENTARY" sheetId="4" r:id="rId2"/>
    <sheet name="MIDDLE" sheetId="3" r:id="rId3"/>
    <sheet name="HIGH" sheetId="5" r:id="rId4"/>
    <sheet name="CENTERS" sheetId="6" r:id="rId5"/>
  </sheets>
  <definedNames>
    <definedName name="_xlnm.Print_Area" localSheetId="4">CENTERS!$A$1:$C$10</definedName>
    <definedName name="_xlnm.Print_Area" localSheetId="1">ELEMENTARY!$A$1:$C$33</definedName>
    <definedName name="_xlnm.Print_Area" localSheetId="3">HIGH!$A$1:$C$8</definedName>
    <definedName name="_xlnm.Print_Area" localSheetId="2">MIDDLE!$A$1:$C$10</definedName>
    <definedName name="_xlnm.Print_Area" localSheetId="0">OVERALL!$A$1:$B$62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9" l="1"/>
  <c r="D61" i="9"/>
  <c r="D60" i="9"/>
  <c r="D59" i="9"/>
  <c r="D58" i="9"/>
  <c r="D57" i="9"/>
  <c r="D56" i="9"/>
  <c r="D55" i="9"/>
  <c r="D54" i="9"/>
  <c r="D52" i="9"/>
  <c r="D51" i="9"/>
  <c r="D50" i="9"/>
  <c r="D49" i="9"/>
  <c r="D48" i="9"/>
  <c r="D47" i="9"/>
  <c r="D46" i="9"/>
  <c r="D44" i="9"/>
  <c r="D43" i="9"/>
  <c r="D42" i="9"/>
  <c r="D41" i="9"/>
  <c r="D40" i="9"/>
  <c r="D39" i="9"/>
  <c r="D38" i="9"/>
  <c r="D37" i="9"/>
  <c r="D36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</calcChain>
</file>

<file path=xl/sharedStrings.xml><?xml version="1.0" encoding="utf-8"?>
<sst xmlns="http://schemas.openxmlformats.org/spreadsheetml/2006/main" count="134" uniqueCount="65">
  <si>
    <t>LOCATION/DEPARTMENT</t>
  </si>
  <si>
    <t>ADMIN BUILDING</t>
  </si>
  <si>
    <t>ALTERNATIVE EDUCATION</t>
  </si>
  <si>
    <t>BAILEY MIDDLE</t>
  </si>
  <si>
    <t>BELLVIEW ELEMENTARY</t>
  </si>
  <si>
    <t>BELLVIEW MIDDLE</t>
  </si>
  <si>
    <t>BEULAH ELEMENTARY</t>
  </si>
  <si>
    <t>BLUE ANGELS ELEMENTARY</t>
  </si>
  <si>
    <t>BRATT ELEMENTARY</t>
  </si>
  <si>
    <t>BRENTWOOD ELEMENTARY</t>
  </si>
  <si>
    <t>BROWN BARGE MIDDLE</t>
  </si>
  <si>
    <t>CARO ELEMENTARY</t>
  </si>
  <si>
    <t>COOK ELEMENTARY</t>
  </si>
  <si>
    <t>CORDOVA PARK ELEMENTARY</t>
  </si>
  <si>
    <t>ENSLEY ELEMENTARY</t>
  </si>
  <si>
    <t>ESCAMBIA HIGH</t>
  </si>
  <si>
    <t>FERRY PASS ELEMENTARY</t>
  </si>
  <si>
    <t>FERRY PASS MIDDLE</t>
  </si>
  <si>
    <t xml:space="preserve">GEORGE STONE </t>
  </si>
  <si>
    <t>GLOBAL LRN ACADEMY</t>
  </si>
  <si>
    <t>HALL CENTER EDUCATION</t>
  </si>
  <si>
    <t>HALL EDUCATION ESE</t>
  </si>
  <si>
    <t>HALL EDUCATION MAINTENANCE</t>
  </si>
  <si>
    <t>HOLM ELEMENTARY</t>
  </si>
  <si>
    <t>JIM ALLEN ELEMENTARY</t>
  </si>
  <si>
    <t>LINCOLN PRK ELEMENTARY</t>
  </si>
  <si>
    <t>LIPSCOMB ELEMENTARY</t>
  </si>
  <si>
    <t>LONGLEAF ELEMENTARY SCHOOL</t>
  </si>
  <si>
    <t>MCARTHUR ELEMENTARY</t>
  </si>
  <si>
    <t>MOLINO ELEMENTARY</t>
  </si>
  <si>
    <t>MONTCLAIR ELEMENTARY</t>
  </si>
  <si>
    <t>MYRTLE GROVE ELEMENTARY</t>
  </si>
  <si>
    <t>NAVY POINT ELEMENTARY</t>
  </si>
  <si>
    <t>NORTHVIEW HIGH</t>
  </si>
  <si>
    <t>OAKCREST ELEMENTARY</t>
  </si>
  <si>
    <t>PENSACOLA HIGH</t>
  </si>
  <si>
    <t>PINE FOREST HIGH</t>
  </si>
  <si>
    <t>PINE MEADOW ELEMENTARY</t>
  </si>
  <si>
    <t>PLEASANT GROVE ELEMENTARY</t>
  </si>
  <si>
    <t>RANSOM MIDDLE</t>
  </si>
  <si>
    <t>SCENIC HEIGHTS</t>
  </si>
  <si>
    <t>SEMMES ELEMENTARY</t>
  </si>
  <si>
    <t>SHERWOOD ELEMENTARY</t>
  </si>
  <si>
    <t>SPENCER BIBBS</t>
  </si>
  <si>
    <t>TATE HIGH</t>
  </si>
  <si>
    <t>TRANSPORTATION</t>
  </si>
  <si>
    <t>WARD MIDDLE</t>
  </si>
  <si>
    <t>WARRINGTON ELEMENTARY</t>
  </si>
  <si>
    <t>WARRINGTON MIDDLE</t>
  </si>
  <si>
    <t>WASHINGTON HIGH</t>
  </si>
  <si>
    <t>WEIS ELEMENTARY</t>
  </si>
  <si>
    <t xml:space="preserve">WEST  FLORIDA HIGH </t>
  </si>
  <si>
    <t>WEST PENS ELEMENTARY</t>
  </si>
  <si>
    <t>WESTGATE CTR</t>
  </si>
  <si>
    <t>WORKMAN MIDDLE</t>
  </si>
  <si>
    <t>SUTER ELEMENTARY</t>
  </si>
  <si>
    <t>ELEMENTARY SCHOOLS</t>
  </si>
  <si>
    <t>MIDDLE SCHOOLS</t>
  </si>
  <si>
    <t>HIGH SCHOOLS</t>
  </si>
  <si>
    <t>CENTERS/DEPARTMENTS</t>
  </si>
  <si>
    <t>BEULAH MIDDLE</t>
  </si>
  <si>
    <t>KINGSFIELD ELEMENTARY</t>
  </si>
  <si>
    <t>COMPLETION PERCENTAGE 2022</t>
  </si>
  <si>
    <t>COMPLETION PERCENTAGE 2021</t>
  </si>
  <si>
    <t>% Change 22 Vs.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</si>
</sst>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164" fontId="0" fillId="3" borderId="0" xfId="0" applyNumberFormat="1" applyFill="1"/>
    <xf numFmtId="0" fontId="3" fillId="4" borderId="3" xfId="0" applyFont="1" applyFill="1" applyBorder="1"/>
    <xf numFmtId="0" fontId="1" fillId="2" borderId="3" xfId="0" applyFont="1" applyFill="1" applyBorder="1" applyAlignment="1">
      <alignment wrapText="1"/>
    </xf>
    <xf numFmtId="10" fontId="0" fillId="3" borderId="0" xfId="0" applyNumberFormat="1" applyFill="1" applyAlignment="1">
      <alignment horizontal="right"/>
    </xf>
    <xf numFmtId="0" fontId="2" fillId="5" borderId="2" xfId="0" applyFont="1" applyFill="1" applyBorder="1"/>
    <xf numFmtId="0" fontId="2" fillId="5" borderId="4" xfId="0" applyFont="1" applyFill="1" applyBorder="1"/>
    <xf numFmtId="0" fontId="2" fillId="5" borderId="1" xfId="0" applyFont="1" applyFill="1" applyBorder="1"/>
    <xf numFmtId="164" fontId="1" fillId="2" borderId="8" xfId="0" applyNumberFormat="1" applyFont="1" applyFill="1" applyBorder="1" applyAlignment="1">
      <alignment wrapText="1"/>
    </xf>
    <xf numFmtId="0" fontId="0" fillId="3" borderId="0" xfId="0" applyFill="1" applyAlignment="1">
      <alignment horizontal="left"/>
    </xf>
    <xf numFmtId="10" fontId="1" fillId="2" borderId="5" xfId="0" applyNumberFormat="1" applyFont="1" applyFill="1" applyBorder="1" applyAlignment="1">
      <alignment horizontal="left" wrapText="1"/>
    </xf>
    <xf numFmtId="10" fontId="2" fillId="5" borderId="9" xfId="0" applyNumberFormat="1" applyFont="1" applyFill="1" applyBorder="1" applyAlignment="1">
      <alignment horizontal="right"/>
    </xf>
    <xf numFmtId="164" fontId="4" fillId="5" borderId="6" xfId="0" applyNumberFormat="1" applyFont="1" applyFill="1" applyBorder="1"/>
    <xf numFmtId="0" fontId="1" fillId="2" borderId="12" xfId="0" applyFont="1" applyFill="1" applyBorder="1" applyAlignment="1">
      <alignment wrapText="1"/>
    </xf>
    <xf numFmtId="10" fontId="1" fillId="2" borderId="13" xfId="0" applyNumberFormat="1" applyFont="1" applyFill="1" applyBorder="1" applyAlignment="1">
      <alignment horizontal="left" wrapText="1"/>
    </xf>
    <xf numFmtId="10" fontId="2" fillId="5" borderId="14" xfId="0" applyNumberFormat="1" applyFont="1" applyFill="1" applyBorder="1" applyAlignment="1">
      <alignment horizontal="right"/>
    </xf>
    <xf numFmtId="164" fontId="4" fillId="5" borderId="15" xfId="0" applyNumberFormat="1" applyFont="1" applyFill="1" applyBorder="1"/>
    <xf numFmtId="10" fontId="3" fillId="4" borderId="16" xfId="0" applyNumberFormat="1" applyFont="1" applyFill="1" applyBorder="1" applyAlignment="1">
      <alignment horizontal="right"/>
    </xf>
    <xf numFmtId="164" fontId="0" fillId="4" borderId="17" xfId="0" applyNumberForma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10" fontId="3" fillId="4" borderId="17" xfId="0" applyNumberFormat="1" applyFont="1" applyFill="1" applyBorder="1" applyAlignment="1">
      <alignment horizontal="right"/>
    </xf>
    <xf numFmtId="0" fontId="3" fillId="4" borderId="11" xfId="0" applyFont="1" applyFill="1" applyBorder="1"/>
    <xf numFmtId="10" fontId="2" fillId="5" borderId="18" xfId="0" applyNumberFormat="1" applyFont="1" applyFill="1" applyBorder="1" applyAlignment="1">
      <alignment horizontal="right"/>
    </xf>
    <xf numFmtId="164" fontId="4" fillId="5" borderId="19" xfId="0" applyNumberFormat="1" applyFont="1" applyFill="1" applyBorder="1"/>
    <xf numFmtId="10" fontId="3" fillId="4" borderId="3" xfId="0" applyNumberFormat="1" applyFont="1" applyFill="1" applyBorder="1" applyAlignment="1">
      <alignment horizontal="right"/>
    </xf>
    <xf numFmtId="0" fontId="2" fillId="5" borderId="7" xfId="0" applyFont="1" applyFill="1" applyBorder="1"/>
    <xf numFmtId="10" fontId="2" fillId="5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"/>
  <sheetViews>
    <sheetView tabSelected="1" workbookViewId="0">
      <pane ySplit="1" topLeftCell="A2" activePane="bottomLeft" state="frozen"/>
      <selection pane="bottomLeft" activeCell="B1" sqref="B1:F1048576"/>
    </sheetView>
  </sheetViews>
  <sheetFormatPr defaultRowHeight="12.75" x14ac:dyDescent="0.2"/>
  <cols>
    <col min="1" max="1" width="32" style="2" customWidth="1"/>
    <col min="2" max="2" width="29.5703125" style="6" customWidth="1"/>
    <col min="3" max="3" width="30.7109375" style="11" customWidth="1"/>
    <col min="4" max="4" width="23.85546875" style="2" customWidth="1"/>
    <col min="5" max="16384" width="9.140625" style="2"/>
  </cols>
  <sheetData>
    <row r="1" spans="1:4" s="1" customFormat="1" ht="33.75" customHeight="1" thickBot="1" x14ac:dyDescent="0.3">
      <c r="A1" s="15" t="s">
        <v>0</v>
      </c>
      <c r="B1" s="16" t="s">
        <v>62</v>
      </c>
      <c r="C1" s="16" t="s">
        <v>63</v>
      </c>
      <c r="D1" s="10" t="s">
        <v>64</v>
      </c>
    </row>
    <row r="2" spans="1:4" ht="16.5" thickBot="1" x14ac:dyDescent="0.3">
      <c r="A2" s="23" t="s">
        <v>56</v>
      </c>
      <c r="B2" s="22"/>
      <c r="C2" s="20"/>
      <c r="D2" s="21"/>
    </row>
    <row r="3" spans="1:4" x14ac:dyDescent="0.2">
      <c r="A3" s="9" t="s">
        <v>29</v>
      </c>
      <c r="B3" s="17">
        <v>0.64285000000000003</v>
      </c>
      <c r="C3" s="17">
        <v>0.67692307692307696</v>
      </c>
      <c r="D3" s="18">
        <f>B3-C3</f>
        <v>-3.4073076923076928E-2</v>
      </c>
    </row>
    <row r="4" spans="1:4" x14ac:dyDescent="0.2">
      <c r="A4" s="7" t="s">
        <v>42</v>
      </c>
      <c r="B4" s="13">
        <v>0.58460000000000001</v>
      </c>
      <c r="C4" s="13">
        <v>0.50793650793650791</v>
      </c>
      <c r="D4" s="14">
        <f t="shared" ref="D4:D34" si="0">B4-C4</f>
        <v>7.66634920634921E-2</v>
      </c>
    </row>
    <row r="5" spans="1:4" x14ac:dyDescent="0.2">
      <c r="A5" s="7" t="s">
        <v>8</v>
      </c>
      <c r="B5" s="13">
        <v>0.55737000000000003</v>
      </c>
      <c r="C5" s="13">
        <v>0.60655737704918034</v>
      </c>
      <c r="D5" s="14">
        <f t="shared" si="0"/>
        <v>-4.9187377049180303E-2</v>
      </c>
    </row>
    <row r="6" spans="1:4" x14ac:dyDescent="0.2">
      <c r="A6" s="7" t="s">
        <v>27</v>
      </c>
      <c r="B6" s="13">
        <v>0.52849999999999997</v>
      </c>
      <c r="C6" s="13">
        <v>0.49275362318840582</v>
      </c>
      <c r="D6" s="14">
        <f t="shared" si="0"/>
        <v>3.5746376811594149E-2</v>
      </c>
    </row>
    <row r="7" spans="1:4" x14ac:dyDescent="0.2">
      <c r="A7" s="7" t="s">
        <v>16</v>
      </c>
      <c r="B7" s="13">
        <v>0.50684899999999999</v>
      </c>
      <c r="C7" s="13">
        <v>0.42372881355932202</v>
      </c>
      <c r="D7" s="14">
        <f t="shared" si="0"/>
        <v>8.3120186440677979E-2</v>
      </c>
    </row>
    <row r="8" spans="1:4" x14ac:dyDescent="0.2">
      <c r="A8" s="7" t="s">
        <v>31</v>
      </c>
      <c r="B8" s="13">
        <v>0.48485</v>
      </c>
      <c r="C8" s="13">
        <v>0.453125</v>
      </c>
      <c r="D8" s="14">
        <f t="shared" si="0"/>
        <v>3.1725000000000003E-2</v>
      </c>
    </row>
    <row r="9" spans="1:4" x14ac:dyDescent="0.2">
      <c r="A9" s="7" t="s">
        <v>6</v>
      </c>
      <c r="B9" s="13">
        <v>0.48449999999999999</v>
      </c>
      <c r="C9" s="13">
        <v>0.5955056179775281</v>
      </c>
      <c r="D9" s="14">
        <f t="shared" si="0"/>
        <v>-0.11100561797752811</v>
      </c>
    </row>
    <row r="10" spans="1:4" x14ac:dyDescent="0.2">
      <c r="A10" s="7" t="s">
        <v>13</v>
      </c>
      <c r="B10" s="13">
        <v>0.47949999999999998</v>
      </c>
      <c r="C10" s="13">
        <v>0.45714285714285713</v>
      </c>
      <c r="D10" s="14">
        <f t="shared" si="0"/>
        <v>2.2357142857142853E-2</v>
      </c>
    </row>
    <row r="11" spans="1:4" x14ac:dyDescent="0.2">
      <c r="A11" s="7" t="s">
        <v>40</v>
      </c>
      <c r="B11" s="13">
        <v>0.46666999999999997</v>
      </c>
      <c r="C11" s="13">
        <v>0.44303797468354428</v>
      </c>
      <c r="D11" s="14">
        <f t="shared" si="0"/>
        <v>2.3632025316455696E-2</v>
      </c>
    </row>
    <row r="12" spans="1:4" x14ac:dyDescent="0.2">
      <c r="A12" s="7" t="s">
        <v>7</v>
      </c>
      <c r="B12" s="13">
        <v>0.46589999999999998</v>
      </c>
      <c r="C12" s="13">
        <v>0.39325842696629215</v>
      </c>
      <c r="D12" s="14">
        <f t="shared" si="0"/>
        <v>7.2641573033707829E-2</v>
      </c>
    </row>
    <row r="13" spans="1:4" x14ac:dyDescent="0.2">
      <c r="A13" s="7" t="s">
        <v>11</v>
      </c>
      <c r="B13" s="13">
        <v>0.46050000000000002</v>
      </c>
      <c r="C13" s="13">
        <v>0.41249999999999998</v>
      </c>
      <c r="D13" s="14">
        <f t="shared" si="0"/>
        <v>4.8000000000000043E-2</v>
      </c>
    </row>
    <row r="14" spans="1:4" x14ac:dyDescent="0.2">
      <c r="A14" s="7" t="s">
        <v>26</v>
      </c>
      <c r="B14" s="13">
        <v>0.4526</v>
      </c>
      <c r="C14" s="13">
        <v>0.44318181818181818</v>
      </c>
      <c r="D14" s="14">
        <f t="shared" si="0"/>
        <v>9.4181818181818255E-3</v>
      </c>
    </row>
    <row r="15" spans="1:4" x14ac:dyDescent="0.2">
      <c r="A15" s="7" t="s">
        <v>12</v>
      </c>
      <c r="B15" s="13">
        <v>0.44614999999999999</v>
      </c>
      <c r="C15" s="13">
        <v>0.42622950819672129</v>
      </c>
      <c r="D15" s="14">
        <f t="shared" si="0"/>
        <v>1.9920491803278706E-2</v>
      </c>
    </row>
    <row r="16" spans="1:4" x14ac:dyDescent="0.2">
      <c r="A16" s="7" t="s">
        <v>55</v>
      </c>
      <c r="B16" s="13">
        <v>0.41666999999999998</v>
      </c>
      <c r="C16" s="13">
        <v>0.38596491228070173</v>
      </c>
      <c r="D16" s="14">
        <f t="shared" si="0"/>
        <v>3.0705087719298252E-2</v>
      </c>
    </row>
    <row r="17" spans="1:4" x14ac:dyDescent="0.2">
      <c r="A17" s="7" t="s">
        <v>14</v>
      </c>
      <c r="B17" s="13">
        <v>0.40625</v>
      </c>
      <c r="C17" s="13">
        <v>0.28333333333333333</v>
      </c>
      <c r="D17" s="14">
        <f t="shared" si="0"/>
        <v>0.12291666666666667</v>
      </c>
    </row>
    <row r="18" spans="1:4" x14ac:dyDescent="0.2">
      <c r="A18" s="7" t="s">
        <v>41</v>
      </c>
      <c r="B18" s="13">
        <v>0.4</v>
      </c>
      <c r="C18" s="13">
        <v>0.421875</v>
      </c>
      <c r="D18" s="14">
        <f t="shared" si="0"/>
        <v>-2.1874999999999978E-2</v>
      </c>
    </row>
    <row r="19" spans="1:4" x14ac:dyDescent="0.2">
      <c r="A19" s="7" t="s">
        <v>28</v>
      </c>
      <c r="B19" s="13">
        <v>0.39506000000000002</v>
      </c>
      <c r="C19" s="13">
        <v>0.26829268292682928</v>
      </c>
      <c r="D19" s="14">
        <f t="shared" si="0"/>
        <v>0.12676731707317074</v>
      </c>
    </row>
    <row r="20" spans="1:4" x14ac:dyDescent="0.2">
      <c r="A20" s="7" t="s">
        <v>23</v>
      </c>
      <c r="B20" s="13">
        <v>0.38888899999999998</v>
      </c>
      <c r="C20" s="13">
        <v>0.2073170731707317</v>
      </c>
      <c r="D20" s="14">
        <f t="shared" si="0"/>
        <v>0.18157192682926829</v>
      </c>
    </row>
    <row r="21" spans="1:4" x14ac:dyDescent="0.2">
      <c r="A21" s="7" t="s">
        <v>24</v>
      </c>
      <c r="B21" s="13">
        <v>0.38550000000000001</v>
      </c>
      <c r="C21" s="13">
        <v>0.36486486486486486</v>
      </c>
      <c r="D21" s="14">
        <f t="shared" si="0"/>
        <v>2.0635135135135152E-2</v>
      </c>
    </row>
    <row r="22" spans="1:4" x14ac:dyDescent="0.2">
      <c r="A22" s="7" t="s">
        <v>52</v>
      </c>
      <c r="B22" s="13">
        <v>0.373</v>
      </c>
      <c r="C22" s="13">
        <v>0.53191489361702127</v>
      </c>
      <c r="D22" s="14">
        <f t="shared" si="0"/>
        <v>-0.15891489361702127</v>
      </c>
    </row>
    <row r="23" spans="1:4" x14ac:dyDescent="0.2">
      <c r="A23" s="7" t="s">
        <v>30</v>
      </c>
      <c r="B23" s="13">
        <v>0.37036999999999998</v>
      </c>
      <c r="C23" s="13">
        <v>0.3392857142857143</v>
      </c>
      <c r="D23" s="14">
        <f t="shared" si="0"/>
        <v>3.1084285714285675E-2</v>
      </c>
    </row>
    <row r="24" spans="1:4" x14ac:dyDescent="0.2">
      <c r="A24" s="7" t="s">
        <v>61</v>
      </c>
      <c r="B24" s="13">
        <v>0.34883700000000001</v>
      </c>
      <c r="C24" s="13">
        <v>0.36666666666666664</v>
      </c>
      <c r="D24" s="14">
        <f t="shared" si="0"/>
        <v>-1.7829666666666633E-2</v>
      </c>
    </row>
    <row r="25" spans="1:4" x14ac:dyDescent="0.2">
      <c r="A25" s="7" t="s">
        <v>9</v>
      </c>
      <c r="B25" s="13">
        <v>0.32607999999999998</v>
      </c>
      <c r="C25" s="13">
        <v>0.27906976744186046</v>
      </c>
      <c r="D25" s="14">
        <f t="shared" si="0"/>
        <v>4.701023255813952E-2</v>
      </c>
    </row>
    <row r="26" spans="1:4" x14ac:dyDescent="0.2">
      <c r="A26" s="7" t="s">
        <v>19</v>
      </c>
      <c r="B26" s="13">
        <v>0.32500000000000001</v>
      </c>
      <c r="C26" s="13">
        <v>0.27631578947368424</v>
      </c>
      <c r="D26" s="14">
        <f t="shared" si="0"/>
        <v>4.8684210526315774E-2</v>
      </c>
    </row>
    <row r="27" spans="1:4" x14ac:dyDescent="0.2">
      <c r="A27" s="7" t="s">
        <v>25</v>
      </c>
      <c r="B27" s="13">
        <v>0.32257999999999998</v>
      </c>
      <c r="C27" s="13">
        <v>0.33333333333333331</v>
      </c>
      <c r="D27" s="14">
        <f t="shared" si="0"/>
        <v>-1.0753333333333337E-2</v>
      </c>
    </row>
    <row r="28" spans="1:4" x14ac:dyDescent="0.2">
      <c r="A28" s="7" t="s">
        <v>34</v>
      </c>
      <c r="B28" s="13">
        <v>0.31419999999999998</v>
      </c>
      <c r="C28" s="13">
        <v>0.25352112676056338</v>
      </c>
      <c r="D28" s="14">
        <f t="shared" si="0"/>
        <v>6.0678873239436604E-2</v>
      </c>
    </row>
    <row r="29" spans="1:4" x14ac:dyDescent="0.2">
      <c r="A29" s="7" t="s">
        <v>38</v>
      </c>
      <c r="B29" s="13">
        <v>0.29310000000000003</v>
      </c>
      <c r="C29" s="13">
        <v>0.29629629629629628</v>
      </c>
      <c r="D29" s="14">
        <f t="shared" si="0"/>
        <v>-3.1962962962962527E-3</v>
      </c>
    </row>
    <row r="30" spans="1:4" x14ac:dyDescent="0.2">
      <c r="A30" s="7" t="s">
        <v>50</v>
      </c>
      <c r="B30" s="13">
        <v>0.2727</v>
      </c>
      <c r="C30" s="13">
        <v>0.2608695652173913</v>
      </c>
      <c r="D30" s="14">
        <f t="shared" si="0"/>
        <v>1.1830434782608701E-2</v>
      </c>
    </row>
    <row r="31" spans="1:4" x14ac:dyDescent="0.2">
      <c r="A31" s="7" t="s">
        <v>37</v>
      </c>
      <c r="B31" s="13">
        <v>0.26250000000000001</v>
      </c>
      <c r="C31" s="13">
        <v>0.23595505617977527</v>
      </c>
      <c r="D31" s="14">
        <f t="shared" si="0"/>
        <v>2.6544943820224737E-2</v>
      </c>
    </row>
    <row r="32" spans="1:4" x14ac:dyDescent="0.2">
      <c r="A32" s="7" t="s">
        <v>47</v>
      </c>
      <c r="B32" s="13">
        <v>0.24479999999999999</v>
      </c>
      <c r="C32" s="13">
        <v>0.1875</v>
      </c>
      <c r="D32" s="14">
        <f t="shared" si="0"/>
        <v>5.729999999999999E-2</v>
      </c>
    </row>
    <row r="33" spans="1:4" x14ac:dyDescent="0.2">
      <c r="A33" s="8" t="s">
        <v>4</v>
      </c>
      <c r="B33" s="13">
        <v>0.2112</v>
      </c>
      <c r="C33" s="13">
        <v>0.2638888888888889</v>
      </c>
      <c r="D33" s="14">
        <f t="shared" si="0"/>
        <v>-5.2688888888888896E-2</v>
      </c>
    </row>
    <row r="34" spans="1:4" ht="13.5" thickBot="1" x14ac:dyDescent="0.25">
      <c r="A34" s="8" t="s">
        <v>32</v>
      </c>
      <c r="B34" s="24">
        <v>0.1754</v>
      </c>
      <c r="C34" s="24">
        <v>0.18181818181818182</v>
      </c>
      <c r="D34" s="25">
        <f t="shared" si="0"/>
        <v>-6.4181818181818229E-3</v>
      </c>
    </row>
    <row r="35" spans="1:4" ht="16.5" thickBot="1" x14ac:dyDescent="0.3">
      <c r="A35" s="23" t="s">
        <v>57</v>
      </c>
      <c r="B35" s="22"/>
      <c r="C35" s="22"/>
      <c r="D35" s="19"/>
    </row>
    <row r="36" spans="1:4" x14ac:dyDescent="0.2">
      <c r="A36" s="9" t="s">
        <v>17</v>
      </c>
      <c r="B36" s="17">
        <v>0.44554500000000002</v>
      </c>
      <c r="C36" s="17">
        <v>0.4329896907216495</v>
      </c>
      <c r="D36" s="18">
        <f t="shared" ref="D36:D44" si="1">B36-C36</f>
        <v>1.2555309278350524E-2</v>
      </c>
    </row>
    <row r="37" spans="1:4" x14ac:dyDescent="0.2">
      <c r="A37" s="7" t="s">
        <v>3</v>
      </c>
      <c r="B37" s="13">
        <v>0.4017</v>
      </c>
      <c r="C37" s="13">
        <v>0.42718446601941745</v>
      </c>
      <c r="D37" s="14">
        <f t="shared" si="1"/>
        <v>-2.5484466019417451E-2</v>
      </c>
    </row>
    <row r="38" spans="1:4" x14ac:dyDescent="0.2">
      <c r="A38" s="7" t="s">
        <v>39</v>
      </c>
      <c r="B38" s="13">
        <v>0.39200000000000002</v>
      </c>
      <c r="C38" s="13">
        <v>0.41666666666666669</v>
      </c>
      <c r="D38" s="14">
        <f t="shared" si="1"/>
        <v>-2.466666666666667E-2</v>
      </c>
    </row>
    <row r="39" spans="1:4" x14ac:dyDescent="0.2">
      <c r="A39" s="7" t="s">
        <v>10</v>
      </c>
      <c r="B39" s="13">
        <v>0.36359999999999998</v>
      </c>
      <c r="C39" s="13">
        <v>0.35714285714285715</v>
      </c>
      <c r="D39" s="14">
        <f t="shared" si="1"/>
        <v>6.457142857142828E-3</v>
      </c>
    </row>
    <row r="40" spans="1:4" x14ac:dyDescent="0.2">
      <c r="A40" s="9" t="s">
        <v>60</v>
      </c>
      <c r="B40" s="13">
        <v>0.34039999999999998</v>
      </c>
      <c r="C40" s="13">
        <v>0.36458333333333331</v>
      </c>
      <c r="D40" s="14">
        <f t="shared" si="1"/>
        <v>-2.4183333333333334E-2</v>
      </c>
    </row>
    <row r="41" spans="1:4" x14ac:dyDescent="0.2">
      <c r="A41" s="7" t="s">
        <v>54</v>
      </c>
      <c r="B41" s="13">
        <v>0.32978000000000002</v>
      </c>
      <c r="C41" s="13">
        <v>0.31914893617021278</v>
      </c>
      <c r="D41" s="14">
        <f t="shared" si="1"/>
        <v>1.0631063829787235E-2</v>
      </c>
    </row>
    <row r="42" spans="1:4" x14ac:dyDescent="0.2">
      <c r="A42" s="7" t="s">
        <v>46</v>
      </c>
      <c r="B42" s="13">
        <v>0.32</v>
      </c>
      <c r="C42" s="13">
        <v>0.3125</v>
      </c>
      <c r="D42" s="14">
        <f t="shared" si="1"/>
        <v>7.5000000000000067E-3</v>
      </c>
    </row>
    <row r="43" spans="1:4" x14ac:dyDescent="0.2">
      <c r="A43" s="7" t="s">
        <v>5</v>
      </c>
      <c r="B43" s="13">
        <v>0.30587999999999999</v>
      </c>
      <c r="C43" s="13">
        <v>0.36170212765957449</v>
      </c>
      <c r="D43" s="14">
        <f t="shared" si="1"/>
        <v>-5.5822127659574505E-2</v>
      </c>
    </row>
    <row r="44" spans="1:4" ht="13.5" thickBot="1" x14ac:dyDescent="0.25">
      <c r="A44" s="8" t="s">
        <v>48</v>
      </c>
      <c r="B44" s="24">
        <v>0.24489</v>
      </c>
      <c r="C44" s="24">
        <v>0.2247191011235955</v>
      </c>
      <c r="D44" s="25">
        <f t="shared" si="1"/>
        <v>2.0170898876404497E-2</v>
      </c>
    </row>
    <row r="45" spans="1:4" ht="16.5" thickBot="1" x14ac:dyDescent="0.3">
      <c r="A45" s="4" t="s">
        <v>58</v>
      </c>
      <c r="B45" s="26"/>
      <c r="C45" s="22"/>
      <c r="D45" s="19"/>
    </row>
    <row r="46" spans="1:4" x14ac:dyDescent="0.2">
      <c r="A46" s="7" t="s">
        <v>33</v>
      </c>
      <c r="B46" s="17">
        <v>0.4375</v>
      </c>
      <c r="C46" s="17">
        <v>0.43283582089552236</v>
      </c>
      <c r="D46" s="18">
        <f t="shared" ref="D46:D52" si="2">B46-C46</f>
        <v>4.6641791044776393E-3</v>
      </c>
    </row>
    <row r="47" spans="1:4" x14ac:dyDescent="0.2">
      <c r="A47" s="7" t="s">
        <v>44</v>
      </c>
      <c r="B47" s="13">
        <v>0.40625</v>
      </c>
      <c r="C47" s="13">
        <v>0.39255033557046998</v>
      </c>
      <c r="D47" s="14">
        <f t="shared" si="2"/>
        <v>1.3699664429530023E-2</v>
      </c>
    </row>
    <row r="48" spans="1:4" x14ac:dyDescent="0.2">
      <c r="A48" s="7" t="s">
        <v>35</v>
      </c>
      <c r="B48" s="13">
        <v>0.38461499999999998</v>
      </c>
      <c r="C48" s="13">
        <v>0.38524590163934425</v>
      </c>
      <c r="D48" s="14">
        <f t="shared" si="2"/>
        <v>-6.3090163934426124E-4</v>
      </c>
    </row>
    <row r="49" spans="1:4" x14ac:dyDescent="0.2">
      <c r="A49" s="7" t="s">
        <v>51</v>
      </c>
      <c r="B49" s="13">
        <v>0.37380000000000002</v>
      </c>
      <c r="C49" s="13">
        <v>0.43564356435643564</v>
      </c>
      <c r="D49" s="14">
        <f t="shared" si="2"/>
        <v>-6.1843564356435621E-2</v>
      </c>
    </row>
    <row r="50" spans="1:4" x14ac:dyDescent="0.2">
      <c r="A50" s="7" t="s">
        <v>49</v>
      </c>
      <c r="B50" s="13">
        <v>0.34449999999999997</v>
      </c>
      <c r="C50" s="13">
        <v>0.33076923076923076</v>
      </c>
      <c r="D50" s="14">
        <f t="shared" si="2"/>
        <v>1.3730769230769213E-2</v>
      </c>
    </row>
    <row r="51" spans="1:4" x14ac:dyDescent="0.2">
      <c r="A51" s="7" t="s">
        <v>15</v>
      </c>
      <c r="B51" s="13">
        <v>0.30666700000000002</v>
      </c>
      <c r="C51" s="13">
        <v>0.30215827338129497</v>
      </c>
      <c r="D51" s="14">
        <f t="shared" si="2"/>
        <v>4.5087266187050501E-3</v>
      </c>
    </row>
    <row r="52" spans="1:4" ht="13.5" thickBot="1" x14ac:dyDescent="0.25">
      <c r="A52" s="8" t="s">
        <v>36</v>
      </c>
      <c r="B52" s="24">
        <v>0.21018999999999999</v>
      </c>
      <c r="C52" s="24">
        <v>0.22480620155038761</v>
      </c>
      <c r="D52" s="25">
        <f t="shared" si="2"/>
        <v>-1.461620155038762E-2</v>
      </c>
    </row>
    <row r="53" spans="1:4" ht="16.5" thickBot="1" x14ac:dyDescent="0.3">
      <c r="A53" s="23" t="s">
        <v>59</v>
      </c>
      <c r="B53" s="22"/>
      <c r="C53" s="22"/>
      <c r="D53" s="19"/>
    </row>
    <row r="54" spans="1:4" x14ac:dyDescent="0.2">
      <c r="A54" s="9" t="s">
        <v>43</v>
      </c>
      <c r="B54" s="17">
        <v>0.875</v>
      </c>
      <c r="C54" s="17">
        <v>0.48717948717948717</v>
      </c>
      <c r="D54" s="18">
        <f t="shared" ref="D54:D62" si="3">B54-C54</f>
        <v>0.38782051282051283</v>
      </c>
    </row>
    <row r="55" spans="1:4" x14ac:dyDescent="0.2">
      <c r="A55" s="7" t="s">
        <v>20</v>
      </c>
      <c r="B55" s="13">
        <v>0.59870000000000001</v>
      </c>
      <c r="C55" s="13">
        <v>0.589622641509434</v>
      </c>
      <c r="D55" s="14">
        <f t="shared" si="3"/>
        <v>9.0773584905660121E-3</v>
      </c>
    </row>
    <row r="56" spans="1:4" x14ac:dyDescent="0.2">
      <c r="A56" s="7" t="s">
        <v>18</v>
      </c>
      <c r="B56" s="13">
        <v>0.57626999999999995</v>
      </c>
      <c r="C56" s="13">
        <v>0.52542372881355937</v>
      </c>
      <c r="D56" s="14">
        <f t="shared" si="3"/>
        <v>5.0846271186440584E-2</v>
      </c>
    </row>
    <row r="57" spans="1:4" x14ac:dyDescent="0.2">
      <c r="A57" s="7" t="s">
        <v>21</v>
      </c>
      <c r="B57" s="13">
        <v>0.5645</v>
      </c>
      <c r="C57" s="13">
        <v>0.57798165137614677</v>
      </c>
      <c r="D57" s="14">
        <f t="shared" si="3"/>
        <v>-1.3481651376146764E-2</v>
      </c>
    </row>
    <row r="58" spans="1:4" x14ac:dyDescent="0.2">
      <c r="A58" s="7" t="s">
        <v>1</v>
      </c>
      <c r="B58" s="13">
        <v>0.55420000000000003</v>
      </c>
      <c r="C58" s="13">
        <v>0.56979999999999997</v>
      </c>
      <c r="D58" s="14">
        <f t="shared" si="3"/>
        <v>-1.5599999999999947E-2</v>
      </c>
    </row>
    <row r="59" spans="1:4" x14ac:dyDescent="0.2">
      <c r="A59" s="7" t="s">
        <v>2</v>
      </c>
      <c r="B59" s="13">
        <v>0.51870000000000005</v>
      </c>
      <c r="C59" s="13">
        <v>0.60240963855421692</v>
      </c>
      <c r="D59" s="14">
        <f t="shared" si="3"/>
        <v>-8.370963855421687E-2</v>
      </c>
    </row>
    <row r="60" spans="1:4" x14ac:dyDescent="0.2">
      <c r="A60" s="7" t="s">
        <v>22</v>
      </c>
      <c r="B60" s="13">
        <v>0.43636000000000003</v>
      </c>
      <c r="C60" s="13">
        <v>0.45945945945945948</v>
      </c>
      <c r="D60" s="14">
        <f t="shared" si="3"/>
        <v>-2.3099459459459459E-2</v>
      </c>
    </row>
    <row r="61" spans="1:4" x14ac:dyDescent="0.2">
      <c r="A61" s="7" t="s">
        <v>53</v>
      </c>
      <c r="B61" s="13">
        <v>0.3367</v>
      </c>
      <c r="C61" s="13">
        <v>0.42391304347826086</v>
      </c>
      <c r="D61" s="14">
        <f t="shared" si="3"/>
        <v>-8.7213043478260865E-2</v>
      </c>
    </row>
    <row r="62" spans="1:4" ht="13.5" thickBot="1" x14ac:dyDescent="0.25">
      <c r="A62" s="27" t="s">
        <v>45</v>
      </c>
      <c r="B62" s="28">
        <v>0.18149999999999999</v>
      </c>
      <c r="C62" s="28">
        <v>0.19666666666666666</v>
      </c>
      <c r="D62" s="14">
        <f t="shared" si="3"/>
        <v>-1.5166666666666662E-2</v>
      </c>
    </row>
  </sheetData>
  <pageMargins left="0" right="0" top="0.25" bottom="0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>
      <pane ySplit="1" topLeftCell="A2" activePane="bottomLeft" state="frozen"/>
      <selection pane="bottomLeft" activeCell="C1" sqref="C1:C1048576"/>
    </sheetView>
  </sheetViews>
  <sheetFormatPr defaultRowHeight="12.75" x14ac:dyDescent="0.2"/>
  <cols>
    <col min="1" max="2" width="32" style="2" customWidth="1"/>
    <col min="3" max="3" width="29.85546875" style="3" hidden="1" customWidth="1"/>
    <col min="4" max="16384" width="9.140625" style="2"/>
  </cols>
  <sheetData>
    <row r="1" spans="1:3" s="1" customFormat="1" ht="33.75" customHeight="1" thickBot="1" x14ac:dyDescent="0.3">
      <c r="A1" s="5" t="s">
        <v>0</v>
      </c>
      <c r="B1" s="12" t="s">
        <v>62</v>
      </c>
      <c r="C1" s="12" t="s">
        <v>63</v>
      </c>
    </row>
    <row r="2" spans="1:3" x14ac:dyDescent="0.2">
      <c r="A2" s="9" t="s">
        <v>29</v>
      </c>
      <c r="B2" s="13">
        <v>0.64285000000000003</v>
      </c>
      <c r="C2" s="13">
        <v>0.67692307692307696</v>
      </c>
    </row>
    <row r="3" spans="1:3" x14ac:dyDescent="0.2">
      <c r="A3" s="7" t="s">
        <v>42</v>
      </c>
      <c r="B3" s="13">
        <v>0.58460000000000001</v>
      </c>
      <c r="C3" s="13">
        <v>0.50793650793650791</v>
      </c>
    </row>
    <row r="4" spans="1:3" x14ac:dyDescent="0.2">
      <c r="A4" s="7" t="s">
        <v>8</v>
      </c>
      <c r="B4" s="13">
        <v>0.55737000000000003</v>
      </c>
      <c r="C4" s="13">
        <v>0.60655737704918034</v>
      </c>
    </row>
    <row r="5" spans="1:3" x14ac:dyDescent="0.2">
      <c r="A5" s="7" t="s">
        <v>27</v>
      </c>
      <c r="B5" s="13">
        <v>0.52849999999999997</v>
      </c>
      <c r="C5" s="13">
        <v>0.49275362318840582</v>
      </c>
    </row>
    <row r="6" spans="1:3" x14ac:dyDescent="0.2">
      <c r="A6" s="7" t="s">
        <v>16</v>
      </c>
      <c r="B6" s="13">
        <v>0.50684899999999999</v>
      </c>
      <c r="C6" s="13">
        <v>0.42372881355932202</v>
      </c>
    </row>
    <row r="7" spans="1:3" x14ac:dyDescent="0.2">
      <c r="A7" s="7" t="s">
        <v>31</v>
      </c>
      <c r="B7" s="13">
        <v>0.48485</v>
      </c>
      <c r="C7" s="13">
        <v>0.453125</v>
      </c>
    </row>
    <row r="8" spans="1:3" x14ac:dyDescent="0.2">
      <c r="A8" s="7" t="s">
        <v>6</v>
      </c>
      <c r="B8" s="13">
        <v>0.48449999999999999</v>
      </c>
      <c r="C8" s="13">
        <v>0.5955056179775281</v>
      </c>
    </row>
    <row r="9" spans="1:3" x14ac:dyDescent="0.2">
      <c r="A9" s="7" t="s">
        <v>13</v>
      </c>
      <c r="B9" s="13">
        <v>0.47949999999999998</v>
      </c>
      <c r="C9" s="13">
        <v>0.45714285714285713</v>
      </c>
    </row>
    <row r="10" spans="1:3" x14ac:dyDescent="0.2">
      <c r="A10" s="7" t="s">
        <v>40</v>
      </c>
      <c r="B10" s="13">
        <v>0.46666999999999997</v>
      </c>
      <c r="C10" s="13">
        <v>0.44303797468354428</v>
      </c>
    </row>
    <row r="11" spans="1:3" x14ac:dyDescent="0.2">
      <c r="A11" s="7" t="s">
        <v>7</v>
      </c>
      <c r="B11" s="13">
        <v>0.46589999999999998</v>
      </c>
      <c r="C11" s="13">
        <v>0.39325842696629215</v>
      </c>
    </row>
    <row r="12" spans="1:3" x14ac:dyDescent="0.2">
      <c r="A12" s="7" t="s">
        <v>11</v>
      </c>
      <c r="B12" s="13">
        <v>0.46050000000000002</v>
      </c>
      <c r="C12" s="13">
        <v>0.41249999999999998</v>
      </c>
    </row>
    <row r="13" spans="1:3" x14ac:dyDescent="0.2">
      <c r="A13" s="7" t="s">
        <v>26</v>
      </c>
      <c r="B13" s="13">
        <v>0.4526</v>
      </c>
      <c r="C13" s="13">
        <v>0.44318181818181818</v>
      </c>
    </row>
    <row r="14" spans="1:3" x14ac:dyDescent="0.2">
      <c r="A14" s="7" t="s">
        <v>12</v>
      </c>
      <c r="B14" s="13">
        <v>0.44614999999999999</v>
      </c>
      <c r="C14" s="13">
        <v>0.42622950819672129</v>
      </c>
    </row>
    <row r="15" spans="1:3" x14ac:dyDescent="0.2">
      <c r="A15" s="7" t="s">
        <v>55</v>
      </c>
      <c r="B15" s="13">
        <v>0.41666999999999998</v>
      </c>
      <c r="C15" s="13">
        <v>0.38596491228070173</v>
      </c>
    </row>
    <row r="16" spans="1:3" x14ac:dyDescent="0.2">
      <c r="A16" s="7" t="s">
        <v>14</v>
      </c>
      <c r="B16" s="13">
        <v>0.40625</v>
      </c>
      <c r="C16" s="13">
        <v>0.28333333333333333</v>
      </c>
    </row>
    <row r="17" spans="1:3" x14ac:dyDescent="0.2">
      <c r="A17" s="7" t="s">
        <v>41</v>
      </c>
      <c r="B17" s="13">
        <v>0.4</v>
      </c>
      <c r="C17" s="13">
        <v>0.421875</v>
      </c>
    </row>
    <row r="18" spans="1:3" x14ac:dyDescent="0.2">
      <c r="A18" s="7" t="s">
        <v>28</v>
      </c>
      <c r="B18" s="13">
        <v>0.39506000000000002</v>
      </c>
      <c r="C18" s="13">
        <v>0.26829268292682928</v>
      </c>
    </row>
    <row r="19" spans="1:3" x14ac:dyDescent="0.2">
      <c r="A19" s="7" t="s">
        <v>23</v>
      </c>
      <c r="B19" s="13">
        <v>0.38888899999999998</v>
      </c>
      <c r="C19" s="13">
        <v>0.2073170731707317</v>
      </c>
    </row>
    <row r="20" spans="1:3" x14ac:dyDescent="0.2">
      <c r="A20" s="7" t="s">
        <v>24</v>
      </c>
      <c r="B20" s="13">
        <v>0.38550000000000001</v>
      </c>
      <c r="C20" s="13">
        <v>0.36486486486486486</v>
      </c>
    </row>
    <row r="21" spans="1:3" x14ac:dyDescent="0.2">
      <c r="A21" s="7" t="s">
        <v>52</v>
      </c>
      <c r="B21" s="13">
        <v>0.373</v>
      </c>
      <c r="C21" s="13">
        <v>0.53191489361702127</v>
      </c>
    </row>
    <row r="22" spans="1:3" x14ac:dyDescent="0.2">
      <c r="A22" s="7" t="s">
        <v>30</v>
      </c>
      <c r="B22" s="13">
        <v>0.37036999999999998</v>
      </c>
      <c r="C22" s="13">
        <v>0.3392857142857143</v>
      </c>
    </row>
    <row r="23" spans="1:3" x14ac:dyDescent="0.2">
      <c r="A23" s="7" t="s">
        <v>61</v>
      </c>
      <c r="B23" s="13">
        <v>0.34883700000000001</v>
      </c>
      <c r="C23" s="13">
        <v>0.36666666666666664</v>
      </c>
    </row>
    <row r="24" spans="1:3" x14ac:dyDescent="0.2">
      <c r="A24" s="7" t="s">
        <v>9</v>
      </c>
      <c r="B24" s="13">
        <v>0.32607999999999998</v>
      </c>
      <c r="C24" s="13">
        <v>0.27906976744186046</v>
      </c>
    </row>
    <row r="25" spans="1:3" x14ac:dyDescent="0.2">
      <c r="A25" s="7" t="s">
        <v>19</v>
      </c>
      <c r="B25" s="13">
        <v>0.32500000000000001</v>
      </c>
      <c r="C25" s="13">
        <v>0.27631578947368424</v>
      </c>
    </row>
    <row r="26" spans="1:3" x14ac:dyDescent="0.2">
      <c r="A26" s="7" t="s">
        <v>25</v>
      </c>
      <c r="B26" s="13">
        <v>0.32257999999999998</v>
      </c>
      <c r="C26" s="13">
        <v>0.33333333333333331</v>
      </c>
    </row>
    <row r="27" spans="1:3" x14ac:dyDescent="0.2">
      <c r="A27" s="7" t="s">
        <v>34</v>
      </c>
      <c r="B27" s="13">
        <v>0.31419999999999998</v>
      </c>
      <c r="C27" s="13">
        <v>0.25352112676056338</v>
      </c>
    </row>
    <row r="28" spans="1:3" x14ac:dyDescent="0.2">
      <c r="A28" s="7" t="s">
        <v>38</v>
      </c>
      <c r="B28" s="13">
        <v>0.29310000000000003</v>
      </c>
      <c r="C28" s="13">
        <v>0.29629629629629628</v>
      </c>
    </row>
    <row r="29" spans="1:3" x14ac:dyDescent="0.2">
      <c r="A29" s="7" t="s">
        <v>50</v>
      </c>
      <c r="B29" s="13">
        <v>0.2727</v>
      </c>
      <c r="C29" s="13">
        <v>0.2608695652173913</v>
      </c>
    </row>
    <row r="30" spans="1:3" x14ac:dyDescent="0.2">
      <c r="A30" s="7" t="s">
        <v>37</v>
      </c>
      <c r="B30" s="13">
        <v>0.26250000000000001</v>
      </c>
      <c r="C30" s="13">
        <v>0.23595505617977527</v>
      </c>
    </row>
    <row r="31" spans="1:3" x14ac:dyDescent="0.2">
      <c r="A31" s="7" t="s">
        <v>47</v>
      </c>
      <c r="B31" s="13">
        <v>0.24479999999999999</v>
      </c>
      <c r="C31" s="13">
        <v>0.1875</v>
      </c>
    </row>
    <row r="32" spans="1:3" x14ac:dyDescent="0.2">
      <c r="A32" s="8" t="s">
        <v>4</v>
      </c>
      <c r="B32" s="13">
        <v>0.2112</v>
      </c>
      <c r="C32" s="13">
        <v>0.2638888888888889</v>
      </c>
    </row>
    <row r="33" spans="1:3" x14ac:dyDescent="0.2">
      <c r="A33" s="7" t="s">
        <v>32</v>
      </c>
      <c r="B33" s="13">
        <v>0.1754</v>
      </c>
      <c r="C33" s="13">
        <v>0.18181818181818182</v>
      </c>
    </row>
  </sheetData>
  <sortState ref="A2:C34">
    <sortCondition descending="1" ref="B1"/>
  </sortState>
  <pageMargins left="0" right="0" top="0" bottom="0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pane ySplit="1" topLeftCell="A2" activePane="bottomLeft" state="frozen"/>
      <selection pane="bottomLeft" activeCell="C1" sqref="C1:C1048576"/>
    </sheetView>
  </sheetViews>
  <sheetFormatPr defaultRowHeight="12.75" x14ac:dyDescent="0.2"/>
  <cols>
    <col min="1" max="2" width="32" style="2" customWidth="1"/>
    <col min="3" max="3" width="29.85546875" style="3" hidden="1" customWidth="1"/>
    <col min="4" max="16384" width="9.140625" style="2"/>
  </cols>
  <sheetData>
    <row r="1" spans="1:3" s="1" customFormat="1" ht="33.75" customHeight="1" thickBot="1" x14ac:dyDescent="0.3">
      <c r="A1" s="5" t="s">
        <v>0</v>
      </c>
      <c r="B1" s="12" t="s">
        <v>62</v>
      </c>
      <c r="C1" s="12" t="s">
        <v>63</v>
      </c>
    </row>
    <row r="2" spans="1:3" x14ac:dyDescent="0.2">
      <c r="A2" s="7" t="s">
        <v>17</v>
      </c>
      <c r="B2" s="13">
        <v>0.44554500000000002</v>
      </c>
      <c r="C2" s="13">
        <v>0.4329896907216495</v>
      </c>
    </row>
    <row r="3" spans="1:3" x14ac:dyDescent="0.2">
      <c r="A3" s="7" t="s">
        <v>3</v>
      </c>
      <c r="B3" s="13">
        <v>0.4017</v>
      </c>
      <c r="C3" s="13">
        <v>0.42718446601941745</v>
      </c>
    </row>
    <row r="4" spans="1:3" x14ac:dyDescent="0.2">
      <c r="A4" s="7" t="s">
        <v>39</v>
      </c>
      <c r="B4" s="13">
        <v>0.39200000000000002</v>
      </c>
      <c r="C4" s="13">
        <v>0.41666666666666669</v>
      </c>
    </row>
    <row r="5" spans="1:3" x14ac:dyDescent="0.2">
      <c r="A5" s="7" t="s">
        <v>10</v>
      </c>
      <c r="B5" s="13">
        <v>0.36359999999999998</v>
      </c>
      <c r="C5" s="13">
        <v>0.35714285714285715</v>
      </c>
    </row>
    <row r="6" spans="1:3" x14ac:dyDescent="0.2">
      <c r="A6" s="9" t="s">
        <v>60</v>
      </c>
      <c r="B6" s="13">
        <v>0.34039999999999998</v>
      </c>
      <c r="C6" s="13">
        <v>0.36458333333333331</v>
      </c>
    </row>
    <row r="7" spans="1:3" x14ac:dyDescent="0.2">
      <c r="A7" s="7" t="s">
        <v>54</v>
      </c>
      <c r="B7" s="13">
        <v>0.32978000000000002</v>
      </c>
      <c r="C7" s="13">
        <v>0.31914893617021278</v>
      </c>
    </row>
    <row r="8" spans="1:3" x14ac:dyDescent="0.2">
      <c r="A8" s="7" t="s">
        <v>46</v>
      </c>
      <c r="B8" s="13">
        <v>0.32</v>
      </c>
      <c r="C8" s="13">
        <v>0.3125</v>
      </c>
    </row>
    <row r="9" spans="1:3" x14ac:dyDescent="0.2">
      <c r="A9" s="7" t="s">
        <v>5</v>
      </c>
      <c r="B9" s="13">
        <v>0.30587999999999999</v>
      </c>
      <c r="C9" s="13">
        <v>0.36170212765957449</v>
      </c>
    </row>
    <row r="10" spans="1:3" x14ac:dyDescent="0.2">
      <c r="A10" s="8" t="s">
        <v>48</v>
      </c>
      <c r="B10" s="13">
        <v>0.24489</v>
      </c>
      <c r="C10" s="13">
        <v>0.2247191011235955</v>
      </c>
    </row>
  </sheetData>
  <sortState ref="A2:C10">
    <sortCondition descending="1" ref="B1"/>
  </sortState>
  <pageMargins left="0" right="0" top="0" bottom="0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pane ySplit="1" topLeftCell="A2" activePane="bottomLeft" state="frozen"/>
      <selection pane="bottomLeft" activeCell="C1" sqref="C1:C1048576"/>
    </sheetView>
  </sheetViews>
  <sheetFormatPr defaultRowHeight="12.75" x14ac:dyDescent="0.2"/>
  <cols>
    <col min="1" max="2" width="32" style="2" customWidth="1"/>
    <col min="3" max="3" width="29.85546875" style="3" hidden="1" customWidth="1"/>
    <col min="4" max="16384" width="9.140625" style="2"/>
  </cols>
  <sheetData>
    <row r="1" spans="1:3" s="1" customFormat="1" ht="33.75" customHeight="1" thickBot="1" x14ac:dyDescent="0.3">
      <c r="A1" s="5" t="s">
        <v>0</v>
      </c>
      <c r="B1" s="12" t="s">
        <v>62</v>
      </c>
      <c r="C1" s="12" t="s">
        <v>63</v>
      </c>
    </row>
    <row r="2" spans="1:3" x14ac:dyDescent="0.2">
      <c r="A2" s="7" t="s">
        <v>33</v>
      </c>
      <c r="B2" s="13">
        <v>0.4375</v>
      </c>
      <c r="C2" s="13">
        <v>0.43283582089552236</v>
      </c>
    </row>
    <row r="3" spans="1:3" x14ac:dyDescent="0.2">
      <c r="A3" s="7" t="s">
        <v>44</v>
      </c>
      <c r="B3" s="13">
        <v>0.40625</v>
      </c>
      <c r="C3" s="13">
        <v>0.39255033557046998</v>
      </c>
    </row>
    <row r="4" spans="1:3" x14ac:dyDescent="0.2">
      <c r="A4" s="7" t="s">
        <v>35</v>
      </c>
      <c r="B4" s="13">
        <v>0.38461499999999998</v>
      </c>
      <c r="C4" s="13">
        <v>0.38524590163934425</v>
      </c>
    </row>
    <row r="5" spans="1:3" x14ac:dyDescent="0.2">
      <c r="A5" s="7" t="s">
        <v>51</v>
      </c>
      <c r="B5" s="13">
        <v>0.37380000000000002</v>
      </c>
      <c r="C5" s="13">
        <v>0.43564356435643564</v>
      </c>
    </row>
    <row r="6" spans="1:3" x14ac:dyDescent="0.2">
      <c r="A6" s="7" t="s">
        <v>49</v>
      </c>
      <c r="B6" s="13">
        <v>0.34449999999999997</v>
      </c>
      <c r="C6" s="13">
        <v>0.33076923076923076</v>
      </c>
    </row>
    <row r="7" spans="1:3" x14ac:dyDescent="0.2">
      <c r="A7" s="7" t="s">
        <v>15</v>
      </c>
      <c r="B7" s="13">
        <v>0.30666700000000002</v>
      </c>
      <c r="C7" s="13">
        <v>0.30215827338129497</v>
      </c>
    </row>
    <row r="8" spans="1:3" x14ac:dyDescent="0.2">
      <c r="A8" s="8" t="s">
        <v>36</v>
      </c>
      <c r="B8" s="13">
        <v>0.21018999999999999</v>
      </c>
      <c r="C8" s="13">
        <v>0.22480620155038761</v>
      </c>
    </row>
  </sheetData>
  <sortState ref="A2:C8">
    <sortCondition descending="1" ref="B1"/>
  </sortState>
  <pageMargins left="0" right="0" top="0" bottom="0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>
      <pane ySplit="1" topLeftCell="A2" activePane="bottomLeft" state="frozen"/>
      <selection pane="bottomLeft" activeCell="C1" sqref="C1:C1048576"/>
    </sheetView>
  </sheetViews>
  <sheetFormatPr defaultRowHeight="12.75" x14ac:dyDescent="0.2"/>
  <cols>
    <col min="1" max="2" width="32" style="2" customWidth="1"/>
    <col min="3" max="3" width="29.85546875" style="3" hidden="1" customWidth="1"/>
    <col min="4" max="16384" width="9.140625" style="2"/>
  </cols>
  <sheetData>
    <row r="1" spans="1:3" s="1" customFormat="1" ht="33.75" customHeight="1" thickBot="1" x14ac:dyDescent="0.3">
      <c r="A1" s="5" t="s">
        <v>0</v>
      </c>
      <c r="B1" s="12" t="s">
        <v>62</v>
      </c>
      <c r="C1" s="12" t="s">
        <v>63</v>
      </c>
    </row>
    <row r="2" spans="1:3" x14ac:dyDescent="0.2">
      <c r="A2" s="9" t="s">
        <v>43</v>
      </c>
      <c r="B2" s="13">
        <v>0.875</v>
      </c>
      <c r="C2" s="13">
        <v>0.48717948717948717</v>
      </c>
    </row>
    <row r="3" spans="1:3" x14ac:dyDescent="0.2">
      <c r="A3" s="7" t="s">
        <v>20</v>
      </c>
      <c r="B3" s="13">
        <v>0.59870000000000001</v>
      </c>
      <c r="C3" s="13">
        <v>0.589622641509434</v>
      </c>
    </row>
    <row r="4" spans="1:3" x14ac:dyDescent="0.2">
      <c r="A4" s="7" t="s">
        <v>18</v>
      </c>
      <c r="B4" s="13">
        <v>0.57626999999999995</v>
      </c>
      <c r="C4" s="13">
        <v>0.52542372881355937</v>
      </c>
    </row>
    <row r="5" spans="1:3" x14ac:dyDescent="0.2">
      <c r="A5" s="7" t="s">
        <v>21</v>
      </c>
      <c r="B5" s="13">
        <v>0.5645</v>
      </c>
      <c r="C5" s="13">
        <v>0.57798165137614677</v>
      </c>
    </row>
    <row r="6" spans="1:3" x14ac:dyDescent="0.2">
      <c r="A6" s="7" t="s">
        <v>1</v>
      </c>
      <c r="B6" s="13">
        <v>0.55420000000000003</v>
      </c>
      <c r="C6" s="13">
        <v>0.56979999999999997</v>
      </c>
    </row>
    <row r="7" spans="1:3" x14ac:dyDescent="0.2">
      <c r="A7" s="7" t="s">
        <v>2</v>
      </c>
      <c r="B7" s="13">
        <v>0.51870000000000005</v>
      </c>
      <c r="C7" s="13">
        <v>0.60240963855421692</v>
      </c>
    </row>
    <row r="8" spans="1:3" x14ac:dyDescent="0.2">
      <c r="A8" s="7" t="s">
        <v>22</v>
      </c>
      <c r="B8" s="13">
        <v>0.43636000000000003</v>
      </c>
      <c r="C8" s="13">
        <v>0.45945945945945948</v>
      </c>
    </row>
    <row r="9" spans="1:3" x14ac:dyDescent="0.2">
      <c r="A9" s="7" t="s">
        <v>53</v>
      </c>
      <c r="B9" s="13">
        <v>0.3367</v>
      </c>
      <c r="C9" s="13">
        <v>0.42391304347826086</v>
      </c>
    </row>
    <row r="10" spans="1:3" ht="13.5" thickBot="1" x14ac:dyDescent="0.25">
      <c r="A10" s="27" t="s">
        <v>45</v>
      </c>
      <c r="B10" s="28">
        <v>0.18149999999999999</v>
      </c>
      <c r="C10" s="28">
        <v>0.19666666666666666</v>
      </c>
    </row>
  </sheetData>
  <sortState ref="A2:C10">
    <sortCondition descending="1" ref="B1"/>
  </sortState>
  <pageMargins left="0" right="0" top="0" bottom="0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OVERALL</vt:lpstr>
      <vt:lpstr>ELEMENTARY</vt:lpstr>
      <vt:lpstr>MIDDLE</vt:lpstr>
      <vt:lpstr>HIGH</vt:lpstr>
      <vt:lpstr>CENTERS</vt:lpstr>
      <vt:lpstr>CENTERS!Print_Area</vt:lpstr>
      <vt:lpstr>ELEMENTARY!Print_Area</vt:lpstr>
      <vt:lpstr>HIGH!Print_Area</vt:lpstr>
      <vt:lpstr>MIDDLE!Print_Area</vt:lpstr>
      <vt:lpstr>OVERALL!Print_Area</vt:lpstr>
    </vt:vector>
  </TitlesOfParts>
  <Company>Escambia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ppalmer1</dc:creator>
  <cp:lastModifiedBy>Patrick Palmer</cp:lastModifiedBy>
  <cp:lastPrinted>2021-03-25T20:56:28Z</cp:lastPrinted>
  <dcterms:created xsi:type="dcterms:W3CDTF">2017-10-23T19:41:18Z</dcterms:created>
  <dcterms:modified xsi:type="dcterms:W3CDTF">2023-04-18T15:18:27Z</dcterms:modified>
</cp:coreProperties>
</file>